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580" yWindow="0" windowWidth="2332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27" i="1"/>
</calcChain>
</file>

<file path=xl/sharedStrings.xml><?xml version="1.0" encoding="utf-8"?>
<sst xmlns="http://schemas.openxmlformats.org/spreadsheetml/2006/main" count="8" uniqueCount="8">
  <si>
    <t>Date</t>
  </si>
  <si>
    <t>Avg Low</t>
  </si>
  <si>
    <t>Avg High</t>
  </si>
  <si>
    <t>Venice</t>
  </si>
  <si>
    <t>Any Precip.</t>
  </si>
  <si>
    <t>Avg</t>
  </si>
  <si>
    <t>"Rain"/"Heavy Rain"</t>
  </si>
  <si>
    <t>from www.weatherbase.com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</si>
</sst>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6" fontId="0" fillId="0" borderId="0" xfId="0" applyNumberFormat="1"/>
    <xf numFmtId="9" fontId="0" fillId="0" borderId="0" xfId="1" applyFont="1"/>
    <xf numFmtId="0" fontId="2" fillId="0" borderId="0" xfId="0" applyFont="1"/>
    <xf numFmtId="1" fontId="2" fillId="0" borderId="0" xfId="0" applyNumberFormat="1" applyFont="1"/>
    <xf numFmtId="9" fontId="2" fillId="0" borderId="0" xfId="1" applyFont="1"/>
    <xf numFmtId="0" fontId="0" fillId="0" borderId="0" xfId="0" applyAlignment="1">
      <alignment horizont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17" sqref="F17"/>
    </sheetView>
  </sheetViews>
  <sheetFormatPr baseColWidth="10" defaultRowHeight="15" x14ac:dyDescent="0"/>
  <cols>
    <col min="4" max="4" width="13.5" customWidth="1"/>
    <col min="5" max="5" width="17.83203125" bestFit="1" customWidth="1"/>
  </cols>
  <sheetData>
    <row r="1" spans="1:5">
      <c r="B1" s="6" t="s">
        <v>3</v>
      </c>
      <c r="C1" s="6"/>
      <c r="D1" s="6"/>
      <c r="E1" s="6"/>
    </row>
    <row r="2" spans="1:5">
      <c r="A2" t="s">
        <v>0</v>
      </c>
      <c r="B2" t="s">
        <v>1</v>
      </c>
      <c r="C2" t="s">
        <v>2</v>
      </c>
      <c r="D2" t="s">
        <v>4</v>
      </c>
      <c r="E2" t="s">
        <v>6</v>
      </c>
    </row>
    <row r="3" spans="1:5">
      <c r="A3" s="1">
        <v>41593</v>
      </c>
      <c r="B3">
        <v>43</v>
      </c>
      <c r="C3">
        <v>55</v>
      </c>
      <c r="D3" s="2">
        <f>0.03+0.04</f>
        <v>7.0000000000000007E-2</v>
      </c>
      <c r="E3" s="2">
        <v>0</v>
      </c>
    </row>
    <row r="4" spans="1:5">
      <c r="A4" s="1">
        <v>41594</v>
      </c>
      <c r="B4">
        <v>43</v>
      </c>
      <c r="C4">
        <v>55</v>
      </c>
      <c r="D4" s="2">
        <f>0.03+0.07+0.01</f>
        <v>0.11</v>
      </c>
      <c r="E4" s="2">
        <v>0.03</v>
      </c>
    </row>
    <row r="5" spans="1:5">
      <c r="A5" s="1">
        <v>41595</v>
      </c>
      <c r="B5">
        <v>42</v>
      </c>
      <c r="C5">
        <v>55</v>
      </c>
      <c r="D5" s="2">
        <f>0.01+0.06+0.06</f>
        <v>0.13</v>
      </c>
      <c r="E5" s="2">
        <v>0.01</v>
      </c>
    </row>
    <row r="6" spans="1:5">
      <c r="A6" s="1">
        <v>41596</v>
      </c>
      <c r="B6">
        <v>42</v>
      </c>
      <c r="C6">
        <v>53</v>
      </c>
      <c r="D6" s="2">
        <f>0.04+0.09+0.08</f>
        <v>0.21000000000000002</v>
      </c>
      <c r="E6" s="2">
        <v>0.04</v>
      </c>
    </row>
    <row r="7" spans="1:5">
      <c r="A7" s="1">
        <v>41597</v>
      </c>
      <c r="B7">
        <v>40</v>
      </c>
      <c r="C7">
        <v>52</v>
      </c>
      <c r="D7" s="2">
        <f>0.02+0.01+0.01+0.05+0.08</f>
        <v>0.16999999999999998</v>
      </c>
      <c r="E7" s="2">
        <v>0.03</v>
      </c>
    </row>
    <row r="8" spans="1:5">
      <c r="A8" s="1">
        <v>41598</v>
      </c>
      <c r="B8">
        <v>39</v>
      </c>
      <c r="C8">
        <v>51</v>
      </c>
      <c r="D8" s="2">
        <f>0.02+0.1+0.04+0.01</f>
        <v>0.17</v>
      </c>
      <c r="E8" s="2">
        <v>0.02</v>
      </c>
    </row>
    <row r="9" spans="1:5">
      <c r="A9" s="1">
        <v>41599</v>
      </c>
      <c r="B9">
        <v>39</v>
      </c>
      <c r="C9">
        <v>50</v>
      </c>
      <c r="D9" s="2">
        <f>0.05+0.07+0.06</f>
        <v>0.18</v>
      </c>
      <c r="E9" s="2">
        <v>0.05</v>
      </c>
    </row>
    <row r="10" spans="1:5">
      <c r="A10" s="1">
        <v>41600</v>
      </c>
      <c r="B10">
        <v>41</v>
      </c>
      <c r="C10">
        <v>50</v>
      </c>
      <c r="D10" s="2">
        <f>0.01+0.03+0.08+0.03+0.01</f>
        <v>0.16</v>
      </c>
      <c r="E10" s="2">
        <v>0.01</v>
      </c>
    </row>
    <row r="11" spans="1:5">
      <c r="A11" s="1">
        <v>41601</v>
      </c>
      <c r="B11">
        <v>40</v>
      </c>
      <c r="C11">
        <v>52</v>
      </c>
      <c r="D11" s="2">
        <f>0.04+0.06+0.02</f>
        <v>0.12000000000000001</v>
      </c>
      <c r="E11" s="2">
        <v>0</v>
      </c>
    </row>
    <row r="12" spans="1:5">
      <c r="A12" s="1">
        <v>41602</v>
      </c>
      <c r="B12">
        <v>41</v>
      </c>
      <c r="C12">
        <v>52</v>
      </c>
      <c r="D12" s="2">
        <f>0.01+0.05+0.01+0.07+0.01</f>
        <v>0.15000000000000002</v>
      </c>
      <c r="E12" s="2">
        <v>0.01</v>
      </c>
    </row>
    <row r="13" spans="1:5">
      <c r="A13" s="1">
        <v>41603</v>
      </c>
      <c r="B13">
        <v>41</v>
      </c>
      <c r="C13">
        <v>51</v>
      </c>
      <c r="D13" s="2">
        <f>0.06+0.01+0.03+0.01</f>
        <v>0.10999999999999999</v>
      </c>
      <c r="E13" s="2">
        <v>0</v>
      </c>
    </row>
    <row r="14" spans="1:5">
      <c r="A14" s="1">
        <v>41604</v>
      </c>
      <c r="B14">
        <v>41</v>
      </c>
      <c r="C14">
        <v>51</v>
      </c>
      <c r="D14" s="2">
        <f>0.06+0.05+0.13+0.01+0.01</f>
        <v>0.26</v>
      </c>
      <c r="E14" s="2">
        <v>0.06</v>
      </c>
    </row>
    <row r="15" spans="1:5">
      <c r="A15" s="1">
        <v>41605</v>
      </c>
      <c r="B15">
        <v>40</v>
      </c>
      <c r="C15">
        <v>52</v>
      </c>
      <c r="D15" s="2">
        <f>0.03+0.07+0.06+0.01</f>
        <v>0.17</v>
      </c>
      <c r="E15" s="2">
        <v>0.03</v>
      </c>
    </row>
    <row r="16" spans="1:5">
      <c r="A16" s="1">
        <v>41606</v>
      </c>
      <c r="B16">
        <v>41</v>
      </c>
      <c r="C16">
        <v>52</v>
      </c>
      <c r="D16" s="2">
        <f>0.04+0.07+0.08</f>
        <v>0.19</v>
      </c>
      <c r="E16" s="2">
        <v>0.04</v>
      </c>
    </row>
    <row r="17" spans="1:5">
      <c r="A17" s="1">
        <v>41607</v>
      </c>
      <c r="B17">
        <v>39</v>
      </c>
      <c r="C17">
        <v>52</v>
      </c>
      <c r="D17" s="2">
        <f>0.05+0.12+0.01</f>
        <v>0.18</v>
      </c>
      <c r="E17" s="2">
        <v>0</v>
      </c>
    </row>
    <row r="18" spans="1:5">
      <c r="A18" s="1">
        <v>41608</v>
      </c>
      <c r="B18">
        <v>39</v>
      </c>
      <c r="C18">
        <v>52</v>
      </c>
      <c r="D18" s="2">
        <f>0.05+0.04+0.14+0.01+0.01</f>
        <v>0.25</v>
      </c>
      <c r="E18" s="2">
        <v>0.05</v>
      </c>
    </row>
    <row r="19" spans="1:5">
      <c r="A19" s="1">
        <v>41609</v>
      </c>
      <c r="B19">
        <v>39</v>
      </c>
      <c r="C19">
        <v>51</v>
      </c>
      <c r="D19" s="2">
        <f>0.03+0.08+0.04+0.02</f>
        <v>0.16999999999999998</v>
      </c>
      <c r="E19" s="2">
        <v>0.03</v>
      </c>
    </row>
    <row r="20" spans="1:5">
      <c r="A20" s="1">
        <v>41610</v>
      </c>
      <c r="B20">
        <v>38</v>
      </c>
      <c r="C20">
        <v>49</v>
      </c>
      <c r="D20" s="2">
        <f>0.01+0.05+0.07</f>
        <v>0.13</v>
      </c>
      <c r="E20" s="2">
        <v>0.01</v>
      </c>
    </row>
    <row r="21" spans="1:5">
      <c r="A21" s="1">
        <v>41611</v>
      </c>
      <c r="B21">
        <v>38</v>
      </c>
      <c r="C21">
        <v>50</v>
      </c>
      <c r="D21" s="2">
        <f>0.04+0.04+0.1+0.01+0.02</f>
        <v>0.21</v>
      </c>
      <c r="E21" s="2">
        <v>0.04</v>
      </c>
    </row>
    <row r="22" spans="1:5">
      <c r="A22" s="1">
        <v>41612</v>
      </c>
      <c r="B22">
        <v>38</v>
      </c>
      <c r="C22">
        <v>48</v>
      </c>
      <c r="D22" s="2">
        <f>0.03+0.06+0.12+0.02</f>
        <v>0.22999999999999998</v>
      </c>
      <c r="E22" s="2">
        <v>0.03</v>
      </c>
    </row>
    <row r="23" spans="1:5">
      <c r="A23" s="1">
        <v>41613</v>
      </c>
      <c r="B23">
        <v>39</v>
      </c>
      <c r="C23">
        <v>49</v>
      </c>
      <c r="D23" s="2">
        <f>0.01+0.03+0.13+0.01+0.01</f>
        <v>0.19000000000000003</v>
      </c>
      <c r="E23" s="2">
        <v>0.01</v>
      </c>
    </row>
    <row r="24" spans="1:5">
      <c r="A24" s="1">
        <v>41614</v>
      </c>
      <c r="B24">
        <v>38</v>
      </c>
      <c r="C24">
        <v>49</v>
      </c>
      <c r="D24" s="2">
        <f>0.02+0.06+0.09+0.01+0.01</f>
        <v>0.19</v>
      </c>
      <c r="E24" s="2">
        <v>0.02</v>
      </c>
    </row>
    <row r="25" spans="1:5">
      <c r="A25" s="1">
        <v>41615</v>
      </c>
      <c r="B25">
        <v>38</v>
      </c>
      <c r="C25">
        <v>49</v>
      </c>
      <c r="D25" s="2">
        <f>0.01+0.08+0.01+0.01+0.04+0.02+0.02</f>
        <v>0.18999999999999997</v>
      </c>
      <c r="E25" s="2">
        <v>0.01</v>
      </c>
    </row>
    <row r="26" spans="1:5">
      <c r="A26" s="1">
        <v>41616</v>
      </c>
      <c r="B26">
        <v>38</v>
      </c>
      <c r="C26">
        <v>49</v>
      </c>
      <c r="D26" s="2">
        <f>0.01+0.01+0.01+0.04+0.02+0.02</f>
        <v>0.11000000000000001</v>
      </c>
      <c r="E26" s="2">
        <v>0.01</v>
      </c>
    </row>
    <row r="27" spans="1:5">
      <c r="A27" s="3" t="s">
        <v>5</v>
      </c>
      <c r="B27" s="4">
        <f>AVERAGE(B3:B26)</f>
        <v>39.875</v>
      </c>
      <c r="C27" s="4">
        <f t="shared" ref="C27:E27" si="0">AVERAGE(C3:C26)</f>
        <v>51.208333333333336</v>
      </c>
      <c r="D27" s="5">
        <f t="shared" si="0"/>
        <v>0.16874999999999998</v>
      </c>
      <c r="E27" s="5">
        <f t="shared" si="0"/>
        <v>2.2500000000000003E-2</v>
      </c>
    </row>
    <row r="30" spans="1:5">
      <c r="A30" t="s">
        <v>7</v>
      </c>
    </row>
  </sheetData>
  <mergeCells count="1">
    <mergeCell ref="B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Tracey</dc:creator>
  <cp:lastModifiedBy>Ryan Tracey</cp:lastModifiedBy>
  <dcterms:created xsi:type="dcterms:W3CDTF">2013-06-22T18:52:10Z</dcterms:created>
  <dcterms:modified xsi:type="dcterms:W3CDTF">2013-11-04T01:01:07Z</dcterms:modified>
</cp:coreProperties>
</file>